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5\ЭА - обновление ПО Pilot-BIM\"/>
    </mc:Choice>
  </mc:AlternateContent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<sst xmlns="http://schemas.openxmlformats.org/spreadsheetml/2006/main" count="38" uniqueCount="35">
  <si>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</si>
  <si>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</si>
  <si>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</si>
  <si>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</si>
  <si>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</si>
  <si>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</si>
  <si>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</si>
  <si>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</si>
  <si>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обновлению программного обеспечения «Pilot-BIM»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</si>
  <si>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</si>
  <si>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</si>
  <si>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</si>
  <si>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</si>
  <si>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</si>
  <si>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</si>
  <si>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</si>
  <si>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</si>
  <si>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</si>
  <si>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</si>
  <si>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</si>
  <si>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</si>
  <si>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</si>
  <si>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</si>
  <si>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</si>
  <si>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</si>
  <si>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</si>
  <si>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</si>
  <si>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Код ОКПД2:
58.29.50.000-00000001</t>
  </si>
  <si>
    <t xml:space="preserve">Лицензионный платеж за пакет обновления программного обеспечения "Pilot-BIM", годовая лицензия (для постоянной лицензии на 1 подключение) </t>
  </si>
  <si>
    <t>Дата составления: 04.12.2024</t>
  </si>
  <si>
    <t>коммерческое предложение от 20.11.2024 № 713-24</t>
  </si>
  <si>
    <t>коммерческое предложение от 20.11.2024 № АС 24-0054</t>
  </si>
  <si>
    <t>коммерческое предложение от 20.11.2024 № СГ-24-0456</t>
  </si>
  <si>
    <t>Услуги по предоставлению лицензий на право использовать компьютерное программное обеспечение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</si>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</sst>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9"/>
      <name val="PT Astra Serif"/>
    </font>
    <font>
      <b/>
      <sz val="9"/>
      <name val="PT Astra Serif"/>
    </font>
    <font>
      <b/>
      <sz val="10"/>
      <name val="PT Astra Serif"/>
    </font>
    <font>
      <b/>
      <sz val="11"/>
      <name val="PT Astra Serif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10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45" workbookViewId="0">
      <selection activeCell="B13" sqref="B13:F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8" t="s">
        <v>4</v>
      </c>
      <c r="D6" s="48"/>
      <c r="E6" s="48"/>
      <c r="F6" s="48"/>
      <c r="G6" s="48"/>
      <c r="H6" s="48"/>
      <c r="I6" s="4"/>
      <c r="J6" s="4"/>
      <c r="K6" s="1"/>
      <c r="L6" s="1"/>
    </row>
    <row r="7" spans="1:12" s="7" customFormat="1" ht="47.25" customHeight="1" x14ac:dyDescent="0.2">
      <c r="A7" s="48" t="s">
        <v>5</v>
      </c>
      <c r="B7" s="48"/>
      <c r="C7" s="48" t="s">
        <v>6</v>
      </c>
      <c r="D7" s="48"/>
      <c r="E7" s="48"/>
      <c r="F7" s="48"/>
      <c r="G7" s="48"/>
      <c r="H7" s="48"/>
      <c r="I7" s="8"/>
      <c r="J7" s="8"/>
    </row>
    <row r="8" spans="1:12" s="7" customFormat="1" ht="31.5" customHeight="1" x14ac:dyDescent="0.2">
      <c r="A8" s="49" t="s">
        <v>7</v>
      </c>
      <c r="B8" s="49"/>
      <c r="C8" s="50" t="s">
        <v>8</v>
      </c>
      <c r="D8" s="50"/>
      <c r="E8" s="50"/>
      <c r="F8" s="50"/>
      <c r="G8" s="50"/>
      <c r="H8" s="50"/>
      <c r="I8" s="8"/>
      <c r="J8" s="8"/>
    </row>
    <row r="9" spans="1:12" ht="15" x14ac:dyDescent="0.25">
      <c r="A9" s="9" t="s">
        <v>9</v>
      </c>
      <c r="B9" s="36" t="s">
        <v>10</v>
      </c>
      <c r="C9" s="36"/>
      <c r="D9" s="36"/>
      <c r="E9" s="36"/>
      <c r="F9" s="36"/>
      <c r="G9" s="10" t="s">
        <v>11</v>
      </c>
      <c r="H9" s="11" t="s">
        <v>12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13</v>
      </c>
      <c r="H10" s="14" t="s">
        <v>13</v>
      </c>
      <c r="I10" s="1"/>
      <c r="J10" s="1"/>
      <c r="K10" s="1"/>
      <c r="L10" s="1"/>
    </row>
    <row r="11" spans="1:12" ht="28.5" customHeight="1" x14ac:dyDescent="0.2">
      <c r="A11" s="15" t="s">
        <v>14</v>
      </c>
      <c r="B11" s="37" t="s">
        <v>33</v>
      </c>
      <c r="C11" s="38"/>
      <c r="D11" s="38"/>
      <c r="E11" s="38"/>
      <c r="F11" s="39"/>
      <c r="G11" s="40" t="s">
        <v>27</v>
      </c>
      <c r="H11" s="16" t="s">
        <v>15</v>
      </c>
      <c r="I11" s="1"/>
      <c r="J11" s="1"/>
      <c r="K11" s="1"/>
      <c r="L11" s="1"/>
    </row>
    <row r="12" spans="1:12" ht="15" x14ac:dyDescent="0.2">
      <c r="A12" s="17" t="s">
        <v>16</v>
      </c>
      <c r="B12" s="43">
        <v>4</v>
      </c>
      <c r="C12" s="44"/>
      <c r="D12" s="44"/>
      <c r="E12" s="18" t="s">
        <v>34</v>
      </c>
      <c r="F12" s="19"/>
      <c r="G12" s="41"/>
      <c r="H12" s="20" t="s">
        <v>15</v>
      </c>
      <c r="I12" s="1"/>
      <c r="J12" s="1"/>
      <c r="K12" s="1"/>
      <c r="L12" s="1"/>
    </row>
    <row r="13" spans="1:12" ht="36.75" customHeight="1" x14ac:dyDescent="0.2">
      <c r="A13" s="21" t="s">
        <v>17</v>
      </c>
      <c r="B13" s="45" t="s">
        <v>28</v>
      </c>
      <c r="C13" s="46"/>
      <c r="D13" s="46"/>
      <c r="E13" s="46"/>
      <c r="F13" s="47"/>
      <c r="G13" s="42"/>
      <c r="H13" s="22" t="s">
        <v>15</v>
      </c>
      <c r="I13" s="1"/>
      <c r="J13" s="1"/>
      <c r="K13" s="1"/>
      <c r="L13" s="1"/>
    </row>
    <row r="14" spans="1:12" ht="15" x14ac:dyDescent="0.2">
      <c r="A14" s="17" t="s">
        <v>18</v>
      </c>
      <c r="B14" s="23">
        <v>34650</v>
      </c>
      <c r="C14" s="23">
        <v>35000</v>
      </c>
      <c r="D14" s="23">
        <v>34300</v>
      </c>
      <c r="E14" s="23"/>
      <c r="F14" s="23"/>
      <c r="G14" s="24">
        <f>SUM(B14:F14)/3</f>
        <v>34650</v>
      </c>
      <c r="H14" s="24">
        <v>34650</v>
      </c>
      <c r="I14" s="1"/>
      <c r="J14" s="1"/>
      <c r="K14" s="1"/>
      <c r="L14" s="1"/>
    </row>
    <row r="15" spans="1:12" ht="15" x14ac:dyDescent="0.25">
      <c r="A15" s="25" t="s">
        <v>19</v>
      </c>
      <c r="B15" s="26">
        <f>B14*$B12</f>
        <v>138600</v>
      </c>
      <c r="C15" s="26">
        <f>C14*$B12</f>
        <v>140000</v>
      </c>
      <c r="D15" s="26">
        <f>D14*$B12</f>
        <v>137200</v>
      </c>
      <c r="E15" s="26">
        <f>E14*$B12</f>
        <v>0</v>
      </c>
      <c r="F15" s="26">
        <f>F14*$B12</f>
        <v>0</v>
      </c>
      <c r="G15" s="26"/>
      <c r="H15" s="27">
        <f>H14*$B12</f>
        <v>138600</v>
      </c>
      <c r="I15" s="1"/>
      <c r="J15" s="1"/>
      <c r="K15" s="1"/>
      <c r="L15" s="1"/>
    </row>
    <row r="16" spans="1:12" x14ac:dyDescent="0.2">
      <c r="A16" s="28" t="s">
        <v>20</v>
      </c>
      <c r="B16" s="29">
        <f>B15</f>
        <v>138600</v>
      </c>
      <c r="C16" s="29">
        <f t="shared" ref="C16:F16" si="0">C15</f>
        <v>140000</v>
      </c>
      <c r="D16" s="29">
        <f t="shared" si="0"/>
        <v>137200</v>
      </c>
      <c r="E16" s="29">
        <f t="shared" si="0"/>
        <v>0</v>
      </c>
      <c r="F16" s="29">
        <f t="shared" si="0"/>
        <v>0</v>
      </c>
      <c r="G16" s="30"/>
      <c r="H16" s="30"/>
      <c r="I16" s="1"/>
      <c r="J16" s="1"/>
      <c r="K16" s="1"/>
      <c r="L16" s="1"/>
    </row>
    <row r="17" spans="1:13" s="31" customFormat="1" ht="15" x14ac:dyDescent="0.25">
      <c r="A17" s="31" t="s">
        <v>29</v>
      </c>
      <c r="G17" s="32" t="s">
        <v>21</v>
      </c>
      <c r="H17" s="33">
        <f>H15</f>
        <v>138600</v>
      </c>
      <c r="I17" s="33"/>
      <c r="J17" s="33"/>
      <c r="K17" s="33"/>
      <c r="L17" s="33"/>
      <c r="M17" s="33"/>
    </row>
    <row r="18" spans="1:13" s="31" customFormat="1" ht="15" x14ac:dyDescent="0.25">
      <c r="G18" s="32"/>
      <c r="H18" s="33"/>
      <c r="I18" s="33"/>
      <c r="J18" s="33"/>
      <c r="K18" s="33"/>
      <c r="L18" s="33"/>
      <c r="M18" s="33"/>
    </row>
    <row r="19" spans="1:13" s="34" customFormat="1" ht="15" x14ac:dyDescent="0.25">
      <c r="A19" s="35" t="s">
        <v>22</v>
      </c>
      <c r="B19" s="34" t="s">
        <v>30</v>
      </c>
    </row>
    <row r="20" spans="1:13" s="34" customFormat="1" ht="15" x14ac:dyDescent="0.25">
      <c r="A20" s="35" t="s">
        <v>23</v>
      </c>
      <c r="B20" s="34" t="s">
        <v>31</v>
      </c>
    </row>
    <row r="21" spans="1:13" s="34" customFormat="1" ht="15" x14ac:dyDescent="0.25">
      <c r="A21" s="35" t="s">
        <v>24</v>
      </c>
      <c r="B21" s="34" t="s">
        <v>32</v>
      </c>
    </row>
    <row r="22" spans="1:13" s="31" customFormat="1" ht="15" x14ac:dyDescent="0.25"/>
    <row r="23" spans="1:13" ht="15" x14ac:dyDescent="0.25">
      <c r="A23" s="31" t="s">
        <v>25</v>
      </c>
      <c r="H23" s="32" t="s">
        <v>26</v>
      </c>
      <c r="I23" s="1"/>
      <c r="J23" s="1"/>
      <c r="K23" s="1"/>
      <c r="L23" s="1"/>
    </row>
  </sheetData>
  <sheetProtection selectLockedCells="1" selectUnlockedCells="1"/>
  <mergeCells count="10">
    <mergeCell ref="C6:H6"/>
    <mergeCell ref="A7:B7"/>
    <mergeCell ref="C7:H7"/>
    <mergeCell ref="A8:B8"/>
    <mergeCell ref="C8:H8"/>
    <mergeCell ref="B9:F9"/>
    <mergeCell ref="B11:F11"/>
    <mergeCell ref="G11:G13"/>
    <mergeCell ref="B12:D12"/>
    <mergeCell ref="B13:F1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1</cp:revision>
  <cp:lastPrinted>2024-12-04T06:27:49Z</cp:lastPrinted>
  <dcterms:created xsi:type="dcterms:W3CDTF">2012-04-02T10:33:59Z</dcterms:created>
  <dcterms:modified xsi:type="dcterms:W3CDTF">2024-12-06T04:46:31Z</dcterms:modified>
</cp:coreProperties>
</file>